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637C4451-4AFB-41B7-9A46-657F9F31DB0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92280033" sheetId="5" r:id="rId1"/>
  </sheets>
  <definedNames>
    <definedName name="_xlnm._FilterDatabase" localSheetId="0" hidden="1">'892280033'!$A$8:$AI$16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" i="5" l="1"/>
  <c r="N14" i="5"/>
  <c r="N13" i="5"/>
  <c r="N12" i="5"/>
  <c r="N11" i="5"/>
  <c r="N10" i="5"/>
  <c r="T14" i="5"/>
  <c r="N9" i="5"/>
</calcChain>
</file>

<file path=xl/sharedStrings.xml><?xml version="1.0" encoding="utf-8"?>
<sst xmlns="http://schemas.openxmlformats.org/spreadsheetml/2006/main" count="58" uniqueCount="53">
  <si>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</si>
  <si>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</si>
  <si>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</si>
  <si>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</si>
  <si>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</si>
  <si>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</si>
  <si>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</si>
  <si>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</si>
  <si>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</si>
  <si>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</si>
  <si>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</si>
  <si>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</si>
  <si>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</si>
  <si>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</si>
  <si>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</si>
  <si>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</si>
  <si>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</si>
  <si>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</si>
  <si>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</si>
  <si>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</si>
  <si>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</si>
  <si>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</si>
  <si>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</si>
  <si>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</si>
  <si>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</si>
  <si>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</si>
  <si>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</si>
  <si>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</si>
  <si>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</si>
  <si>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</si>
  <si>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</si>
  <si>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</si>
  <si>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</si>
  <si>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</si>
  <si>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</si>
  <si>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</si>
  <si>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</si>
  <si>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</si>
  <si>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</si>
  <si>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</si>
  <si>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</si>
  <si>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</si>
  <si>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</si>
  <si>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HOSPITAL UNIVERSITARIO DE SINCELEJO</t>
  </si>
  <si>
    <t>FACT</t>
  </si>
  <si>
    <t>FHUS</t>
  </si>
  <si>
    <t>FACT1427448</t>
  </si>
  <si>
    <t>FHUS3647</t>
  </si>
  <si>
    <t>FHUS9975</t>
  </si>
  <si>
    <t>FHUS3648</t>
  </si>
  <si>
    <t>FHUS40041</t>
  </si>
  <si>
    <t>FHUS9976</t>
  </si>
  <si>
    <t>FHUS31067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</si>
</sst>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[$-1046F]dd\-mm\-yy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1" fillId="0" borderId="1" xfId="0" applyNumberFormat="1" applyFont="1" applyBorder="1"/>
    <xf numFmtId="165" fontId="12" fillId="0" borderId="1" xfId="4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6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44908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 t="s">
        <v>44</v>
      </c>
      <c r="D9" s="6">
        <v>1427448</v>
      </c>
      <c r="E9" s="10">
        <v>43292</v>
      </c>
      <c r="F9" s="34">
        <v>0</v>
      </c>
      <c r="G9" s="23">
        <v>123986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123986</v>
      </c>
      <c r="P9" s="18" t="s">
        <v>46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3">
        <v>0</v>
      </c>
      <c r="AG9" s="26">
        <v>0</v>
      </c>
      <c r="AH9" s="26">
        <v>0</v>
      </c>
      <c r="AI9" s="4">
        <v>0</v>
      </c>
    </row>
    <row r="10" spans="1:35" x14ac:dyDescent="0.25">
      <c r="A10" s="3">
        <v>2</v>
      </c>
      <c r="B10" s="1"/>
      <c r="C10" s="6" t="s">
        <v>45</v>
      </c>
      <c r="D10" s="6">
        <v>3647</v>
      </c>
      <c r="E10" s="10">
        <v>44196</v>
      </c>
      <c r="F10" s="20">
        <v>44389</v>
      </c>
      <c r="G10" s="23">
        <v>18108336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5">
        <f t="shared" ref="N10:N15" si="0">+SUM(J10:M10)</f>
        <v>0</v>
      </c>
      <c r="O10" s="23">
        <v>977717</v>
      </c>
      <c r="P10" s="18" t="s">
        <v>47</v>
      </c>
      <c r="Q10" s="24">
        <v>18108336</v>
      </c>
      <c r="R10" s="11">
        <v>0</v>
      </c>
      <c r="S10" s="11">
        <v>0</v>
      </c>
      <c r="T10" s="6">
        <v>0</v>
      </c>
      <c r="U10" s="11">
        <v>0</v>
      </c>
      <c r="V10" s="22">
        <v>10202113374</v>
      </c>
      <c r="W10" s="10">
        <v>44404</v>
      </c>
      <c r="X10" s="23">
        <v>8085336</v>
      </c>
      <c r="Y10" s="35">
        <v>44424</v>
      </c>
      <c r="Z10" s="26">
        <v>0</v>
      </c>
      <c r="AA10" s="26">
        <v>0</v>
      </c>
      <c r="AB10" s="26">
        <v>7751735</v>
      </c>
      <c r="AC10" s="26">
        <v>333601</v>
      </c>
      <c r="AD10" s="26">
        <v>0</v>
      </c>
      <c r="AE10" s="26">
        <v>0</v>
      </c>
      <c r="AF10" s="23">
        <v>0</v>
      </c>
      <c r="AG10" s="26">
        <v>644116</v>
      </c>
      <c r="AH10" s="26">
        <v>0</v>
      </c>
      <c r="AI10" s="4">
        <v>0</v>
      </c>
    </row>
    <row r="11" spans="1:35" x14ac:dyDescent="0.25">
      <c r="A11" s="3">
        <v>3</v>
      </c>
      <c r="B11" s="1"/>
      <c r="C11" s="6" t="s">
        <v>45</v>
      </c>
      <c r="D11" s="6">
        <v>9975</v>
      </c>
      <c r="E11" s="10">
        <v>44316</v>
      </c>
      <c r="F11" s="20">
        <v>44389</v>
      </c>
      <c r="G11" s="23">
        <v>19200454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5">
        <f t="shared" si="0"/>
        <v>0</v>
      </c>
      <c r="O11" s="23">
        <v>1825511</v>
      </c>
      <c r="P11" s="18" t="s">
        <v>48</v>
      </c>
      <c r="Q11" s="24">
        <v>19200454</v>
      </c>
      <c r="R11" s="11">
        <v>0</v>
      </c>
      <c r="S11" s="11">
        <v>0</v>
      </c>
      <c r="T11" s="6">
        <v>0</v>
      </c>
      <c r="U11" s="11">
        <v>0</v>
      </c>
      <c r="V11" s="22">
        <v>10202107408</v>
      </c>
      <c r="W11" s="10">
        <v>44404</v>
      </c>
      <c r="X11" s="23">
        <v>9304854</v>
      </c>
      <c r="Y11" s="35">
        <v>44424</v>
      </c>
      <c r="Z11" s="26">
        <v>0</v>
      </c>
      <c r="AA11" s="26">
        <v>0</v>
      </c>
      <c r="AB11" s="26">
        <v>8946663</v>
      </c>
      <c r="AC11" s="26">
        <v>358191</v>
      </c>
      <c r="AD11" s="26">
        <v>0</v>
      </c>
      <c r="AE11" s="26">
        <v>0</v>
      </c>
      <c r="AF11" s="23">
        <v>0</v>
      </c>
      <c r="AG11" s="26">
        <v>1467320</v>
      </c>
      <c r="AH11" s="26">
        <v>0</v>
      </c>
      <c r="AI11" s="4">
        <v>0</v>
      </c>
    </row>
    <row r="12" spans="1:35" x14ac:dyDescent="0.25">
      <c r="A12" s="3">
        <v>4</v>
      </c>
      <c r="B12" s="1"/>
      <c r="C12" s="6" t="s">
        <v>45</v>
      </c>
      <c r="D12" s="6">
        <v>3648</v>
      </c>
      <c r="E12" s="10">
        <v>44196</v>
      </c>
      <c r="F12" s="20">
        <v>44389</v>
      </c>
      <c r="G12" s="23">
        <v>80800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5">
        <f t="shared" si="0"/>
        <v>0</v>
      </c>
      <c r="O12" s="23">
        <v>80800</v>
      </c>
      <c r="P12" s="18" t="s">
        <v>49</v>
      </c>
      <c r="Q12" s="24">
        <v>80800</v>
      </c>
      <c r="R12" s="11">
        <v>0</v>
      </c>
      <c r="S12" s="11">
        <v>0</v>
      </c>
      <c r="T12" s="6">
        <v>0</v>
      </c>
      <c r="U12" s="11">
        <v>80800</v>
      </c>
      <c r="V12" s="22">
        <v>0</v>
      </c>
      <c r="W12" s="6">
        <v>0</v>
      </c>
      <c r="X12" s="23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3">
        <v>0</v>
      </c>
      <c r="AG12" s="26">
        <v>0</v>
      </c>
      <c r="AH12" s="26">
        <v>0</v>
      </c>
      <c r="AI12" s="4">
        <v>0</v>
      </c>
    </row>
    <row r="13" spans="1:35" x14ac:dyDescent="0.25">
      <c r="A13" s="3">
        <v>5</v>
      </c>
      <c r="B13" s="1"/>
      <c r="C13" s="6" t="s">
        <v>45</v>
      </c>
      <c r="D13" s="6">
        <v>40041</v>
      </c>
      <c r="E13" s="10">
        <v>44802</v>
      </c>
      <c r="F13" s="20">
        <v>44817</v>
      </c>
      <c r="G13" s="23">
        <v>1543876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5">
        <f t="shared" si="0"/>
        <v>0</v>
      </c>
      <c r="O13" s="23">
        <v>1543876</v>
      </c>
      <c r="P13" s="18" t="s">
        <v>50</v>
      </c>
      <c r="Q13" s="24">
        <v>1543876</v>
      </c>
      <c r="R13" s="11">
        <v>0</v>
      </c>
      <c r="S13" s="11">
        <v>0</v>
      </c>
      <c r="T13" s="6">
        <v>0</v>
      </c>
      <c r="U13" s="11">
        <v>1543876</v>
      </c>
      <c r="V13" s="22">
        <v>0</v>
      </c>
      <c r="W13" s="6">
        <v>0</v>
      </c>
      <c r="X13" s="23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3">
        <v>0</v>
      </c>
      <c r="AG13" s="26">
        <v>0</v>
      </c>
      <c r="AH13" s="26">
        <v>0</v>
      </c>
      <c r="AI13" s="4">
        <v>0</v>
      </c>
    </row>
    <row r="14" spans="1:35" x14ac:dyDescent="0.25">
      <c r="A14" s="3">
        <v>6</v>
      </c>
      <c r="B14" s="4"/>
      <c r="C14" s="6" t="s">
        <v>45</v>
      </c>
      <c r="D14" s="6">
        <v>9976</v>
      </c>
      <c r="E14" s="10">
        <v>44316</v>
      </c>
      <c r="F14" s="20">
        <v>44389</v>
      </c>
      <c r="G14" s="23">
        <v>80800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5">
        <f t="shared" si="0"/>
        <v>0</v>
      </c>
      <c r="O14" s="23">
        <v>80800</v>
      </c>
      <c r="P14" s="18" t="s">
        <v>51</v>
      </c>
      <c r="Q14" s="24">
        <v>80800</v>
      </c>
      <c r="R14" s="11">
        <v>0</v>
      </c>
      <c r="S14" s="11">
        <v>80800</v>
      </c>
      <c r="T14" s="10">
        <f>+F14</f>
        <v>44389</v>
      </c>
      <c r="U14" s="11">
        <v>0</v>
      </c>
      <c r="V14" s="22">
        <v>0</v>
      </c>
      <c r="W14" s="6">
        <v>0</v>
      </c>
      <c r="X14" s="23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3">
        <v>0</v>
      </c>
      <c r="AG14" s="26">
        <v>0</v>
      </c>
      <c r="AH14" s="26">
        <v>0</v>
      </c>
      <c r="AI14" s="4">
        <v>0</v>
      </c>
    </row>
    <row r="15" spans="1:35" x14ac:dyDescent="0.25">
      <c r="A15" s="3">
        <v>7</v>
      </c>
      <c r="B15" s="4"/>
      <c r="C15" s="6" t="s">
        <v>45</v>
      </c>
      <c r="D15" s="6">
        <v>31067</v>
      </c>
      <c r="E15" s="10">
        <v>44681</v>
      </c>
      <c r="F15" s="20">
        <v>44713</v>
      </c>
      <c r="G15" s="23">
        <v>13121335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5">
        <f t="shared" si="0"/>
        <v>0</v>
      </c>
      <c r="O15" s="23">
        <v>8372735</v>
      </c>
      <c r="P15" s="18" t="s">
        <v>52</v>
      </c>
      <c r="Q15" s="24">
        <v>13121335</v>
      </c>
      <c r="R15" s="11">
        <v>0</v>
      </c>
      <c r="S15" s="11">
        <v>0</v>
      </c>
      <c r="T15" s="6">
        <v>0</v>
      </c>
      <c r="U15" s="11">
        <v>0</v>
      </c>
      <c r="V15" s="22">
        <v>202208038420</v>
      </c>
      <c r="W15" s="10">
        <v>44728</v>
      </c>
      <c r="X15" s="23">
        <v>8372735</v>
      </c>
      <c r="Y15" s="35">
        <v>44748</v>
      </c>
      <c r="Z15" s="26">
        <v>0</v>
      </c>
      <c r="AA15" s="26">
        <v>0</v>
      </c>
      <c r="AB15" s="26">
        <v>7131088</v>
      </c>
      <c r="AC15" s="26">
        <v>1241647</v>
      </c>
      <c r="AD15" s="26">
        <v>0</v>
      </c>
      <c r="AE15" s="26">
        <v>0</v>
      </c>
      <c r="AF15" s="23">
        <v>0</v>
      </c>
      <c r="AG15" s="26">
        <v>7131088</v>
      </c>
      <c r="AH15" s="26">
        <v>0</v>
      </c>
      <c r="AI15" s="4">
        <v>0</v>
      </c>
    </row>
    <row r="16" spans="1:35" x14ac:dyDescent="0.25">
      <c r="A16" s="3"/>
      <c r="B16" s="4"/>
      <c r="C16" s="6"/>
      <c r="D16" s="6"/>
      <c r="E16" s="10"/>
      <c r="F16" s="20"/>
      <c r="G16" s="23"/>
      <c r="H16" s="24"/>
      <c r="I16" s="24"/>
      <c r="J16" s="24"/>
      <c r="K16" s="24"/>
      <c r="L16" s="24"/>
      <c r="M16" s="24"/>
      <c r="N16" s="25"/>
      <c r="O16" s="23"/>
      <c r="P16" s="18"/>
      <c r="Q16" s="24"/>
      <c r="R16" s="11"/>
      <c r="S16" s="11"/>
      <c r="T16" s="6"/>
      <c r="U16" s="11"/>
      <c r="V16" s="22"/>
      <c r="W16" s="6"/>
      <c r="X16" s="23"/>
      <c r="Y16" s="26"/>
      <c r="Z16" s="26"/>
      <c r="AA16" s="26"/>
      <c r="AB16" s="26"/>
      <c r="AC16" s="26"/>
      <c r="AD16" s="26"/>
      <c r="AE16" s="26"/>
      <c r="AF16" s="23"/>
      <c r="AG16" s="26"/>
      <c r="AH16" s="26"/>
      <c r="AI16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Props1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892280033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2022-12-14T21:34:38Z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